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/>
  </bookViews>
  <sheets>
    <sheet name="26.05.2021" sheetId="27" r:id="rId1"/>
  </sheets>
  <definedNames>
    <definedName name="_xlnm._FilterDatabase" localSheetId="0" hidden="1">'26.05.2021'!$B$3:$AB$18</definedName>
    <definedName name="_xlnm.Print_Area" localSheetId="0">'26.05.2021'!$C$1:$W$18</definedName>
  </definedNames>
  <calcPr calcId="144525"/>
</workbook>
</file>

<file path=xl/calcChain.xml><?xml version="1.0" encoding="utf-8"?>
<calcChain xmlns="http://schemas.openxmlformats.org/spreadsheetml/2006/main">
  <c r="Q18" i="27" l="1"/>
  <c r="Q13" i="27"/>
  <c r="T14" i="27" l="1"/>
  <c r="R18" i="27" l="1"/>
  <c r="S18" i="27"/>
  <c r="T18" i="27"/>
</calcChain>
</file>

<file path=xl/sharedStrings.xml><?xml version="1.0" encoding="utf-8"?>
<sst xmlns="http://schemas.openxmlformats.org/spreadsheetml/2006/main" count="127" uniqueCount="87">
  <si>
    <t>Наименование муниципального образования</t>
  </si>
  <si>
    <t>Информация об инициаторе проекта/инициативной группе (Ф.И.О., контактные данные)</t>
  </si>
  <si>
    <t>Количество (окон, фасадов, тротуаров, км догог, единиц приобретаемой техники и т.д.)</t>
  </si>
  <si>
    <t>Сфера (благоустройство, газификация, дорожное хозяйство, жилищно-коммунальное хозяйство и т.д.)</t>
  </si>
  <si>
    <t xml:space="preserve">Месторасположение объекта-предмета инициативного проекта </t>
  </si>
  <si>
    <t>Характеристика  работ</t>
  </si>
  <si>
    <t>Наименование вопроса местного значения, к которому относится инициативный проект (п. с. 131-ФЗ от 06.10.2003)</t>
  </si>
  <si>
    <t>Реквизиты решения представительного органа на проведение схода, собрания, конференции граждан по вопросу внесения инициативного проекта в местную администрацию</t>
  </si>
  <si>
    <t>Реквизиты решения представительного органа об определении части территории муниципального образования, на которой будет реализовываться инициативный проект</t>
  </si>
  <si>
    <t>Реквизиты проектно-сметной документации на объект, ее экспертизы (при наличии)</t>
  </si>
  <si>
    <t xml:space="preserve">Наличие заявления на проведение электронного голосования (номер решения Администрации о проведении ЭГ) </t>
  </si>
  <si>
    <t>Наименование инициативного проекта (указывается как в распоряжение)</t>
  </si>
  <si>
    <t>Юридическое лицо ООО Управляющая компания «ЛЕНКОМ» Контактное лицо: Матвеева Елена Николаевна, +7 (951) 120-40-21, 256-46-47 malenal802@bk.ru</t>
  </si>
  <si>
    <t xml:space="preserve">Юридическое лицо ООО «Антей»
Контактное лицо:
Дубовцев Олег Алексеевич,
8 952-523-29-91, dubovtsiev65@mail.ru
</t>
  </si>
  <si>
    <t>Юридическое лицо ООО УК «ЛЕНАР» Контактное лицо: Матвеева Елена Николаевна, 256-46-47, malenal802@bk.ru</t>
  </si>
  <si>
    <t>МКУ «Служба
благоустройства Ленинского
района города Челябинска», г. Челябинск, ул. Гагарина, д. 22, Конт. Лицо: Менчинская Мария Анатольевна, тел: +73517230340, 
mkusbl@lenadmin74.eps74.ru</t>
  </si>
  <si>
    <t>Земельные участки с кадастровыми номерами 74:36:0324005:2423, 74:36:0324005:2003, часть земельного участка 74:36:0324005:70 и территория, государственная собственность на которую не разграничена</t>
  </si>
  <si>
    <t>Распоряжение Администрации города Челябинска от 16.02.2021 № 1633-р</t>
  </si>
  <si>
    <t>Решение Совета депутатов Ленинского района города Челябинска от 19.02.2021 № 11/6</t>
  </si>
  <si>
    <t>Земельный участок с кадастровым номером 74:36:0322006:615</t>
  </si>
  <si>
    <t>Распоряжение Администрации города Челябинска от 16.02.2021 № 1609-р</t>
  </si>
  <si>
    <t>Решение Совета депутатов Ленинского района города Челябинска от 19.02.2021 № 11/5</t>
  </si>
  <si>
    <t>Администрация Ленинского района</t>
  </si>
  <si>
    <t>от 12.02.2021 № 16/15</t>
  </si>
  <si>
    <t>Дворовая территория, прилегающая к многоквартирному дому № 27 по ул. Южный Бульвар  в Ленинском районе города Челябинска</t>
  </si>
  <si>
    <t>от 04.02.2021 № 1101-р</t>
  </si>
  <si>
    <t>Юридическое лицо ООО Управляющая компания «ЛЕНАР» Контактное лицо: Матвеева Елена Николаевна, +7 (951) 120-40-21, 256-46-47 malenal802@bk.ru</t>
  </si>
  <si>
    <t>Дворовые территории, фактически прилегающие к многоквартирным домам  № 84 по ул. Вагнера, № 123, 125 по ул. Дзержинского в Ленинском районе г.Челябинска</t>
  </si>
  <si>
    <t>от 04.02.2021 № 1142-р</t>
  </si>
  <si>
    <t>Дворовая территория, прилегающая к многоквартирному дому № 132А по ул. Новороссийской  в Ленинском районе города Челябинска</t>
  </si>
  <si>
    <t>Юридическое лицо ООО "УК Ленинского района -7"  Контактное лицо: Матвеева Елена Николаевна, +7 (951) 120-40-21, 256-46-47 malenal802@bk.ru</t>
  </si>
  <si>
    <t>от 04.02.2021 № 1139-р</t>
  </si>
  <si>
    <t>Дворовая территория, прилегающая к многоквартирному дому № 13 по ул. Суркова  в Ленинском районе города Челябинска</t>
  </si>
  <si>
    <t>от 04.02.2021 № 1153-р</t>
  </si>
  <si>
    <t>Дворовая территория, прилегающая к многоквартирному дому № 10 по ул. Гражданская  в Ленинском районе города Челябинска</t>
  </si>
  <si>
    <t>от 04.02.2021 № 1134-р</t>
  </si>
  <si>
    <t xml:space="preserve">Муниципальное казенное учреждение культуры  "Центральная библиотечная система" города Челябинска </t>
  </si>
  <si>
    <t>Ремонт фасада библиотеки 22 Мамина Сибиряка, расположенной в Ленинском районе г. Челябинска по адресу ул. Гагарина 50</t>
  </si>
  <si>
    <t xml:space="preserve">г. Челябинск, Ленинский  район, ул. Гагарина, д.50  (кадастровый номер 74:36:0315003:2807) </t>
  </si>
  <si>
    <t>от 16.02.2021 № 1651-р</t>
  </si>
  <si>
    <t>Спортивный комплекс "Сигнал"</t>
  </si>
  <si>
    <t>Наружное  освещение футбольного поля и текщий ремонт трибуны стадиона Спортивного комплекса "Сигнал" по адресу г. Челябинск, дербентская 41</t>
  </si>
  <si>
    <t xml:space="preserve">г. Челябинск, Ленинский  район, ул. Дербентская, д.41  (кадастровый номер 74:36:0308007:10) </t>
  </si>
  <si>
    <t>от 16.02.2021 № 1635-р</t>
  </si>
  <si>
    <t>МБУ "Спортивный город"</t>
  </si>
  <si>
    <t>Благоустройство спортивной зоны набережной озера Смолино, расположенной в границах ул. 5 Электровозной и 3 Целинного переулка в Ленинском районе г. Челябинска</t>
  </si>
  <si>
    <t>Набережная озера Смолино, расположенная в границах ул. 5 Электровозной и 3 Целинного переулка в Ленинском районе г. Челябинска</t>
  </si>
  <si>
    <t>от 16.02.2021 № 1613-р</t>
  </si>
  <si>
    <t>ООО "Гефест"</t>
  </si>
  <si>
    <t>Дворовая территория, прилегающая к многоквартирным домам ул. Суркова 28, ул. Чайкиной 17 в Ленинском районе г. Челябинска</t>
  </si>
  <si>
    <t>от 16.02.2021 № 1618-р</t>
  </si>
  <si>
    <t>Развитие здания  по адресу г. Челябинск, Новороссийская 63 в 2021 году</t>
  </si>
  <si>
    <t xml:space="preserve">г. Челябинск, Ленинский  район, Новороссийская 63  </t>
  </si>
  <si>
    <t>от 16.02.2021 № 1650-р</t>
  </si>
  <si>
    <t xml:space="preserve">Муниципальное казенное учреждение культуры  "Челябинский театр современного танца </t>
  </si>
  <si>
    <t>Ремонт существующего дворового проезда и тротуара, а также площадки для временного содержания автомобильного транспорта вдоль многоквартирного жилого дома №27 по ул. Южный Бульвар в Ленинском районе г.Челябинска</t>
  </si>
  <si>
    <t xml:space="preserve">Ремонт существующих дворовых проездов, а также площадок для временного содержания
автомобильного транспорта вдоль многоквартирных жилых домов №84 по ул. Вагнера, №123,125 по ул. Дзержинского в Ленинском районе г.Челябинска
</t>
  </si>
  <si>
    <t>Ремонт существующего дворового проезда вдоль многоквартирного жилого дома № 132А по ул. Новороссийской в Ленинском районе г.Челябинска</t>
  </si>
  <si>
    <t xml:space="preserve">Ремонт существующего дворового проезда и тротуара, а также площадки для временного содержания автомобильного транспорта вдоль многоквартирного жилого дома №10 по ул. Гражданская в Ленинском районе г. Челябинска
</t>
  </si>
  <si>
    <t xml:space="preserve">Благоустройство дворовой территории
многоквартирного жилого дома по адресу г.Челябинск, ул. Суркова 28 - Чайкиной 17
</t>
  </si>
  <si>
    <t>Ремонт существующего дворового проезда вдоль многоквартирного жилого дома № 132А по ул. Новороссийской в Ленинском районе города Челябинска</t>
  </si>
  <si>
    <t xml:space="preserve">Благоустройство дворовой территории
многоквартирного жилого дома по адресу: г. Челябинск,  ул. Суркова, дом № 13 
</t>
  </si>
  <si>
    <t xml:space="preserve">Ремонт существующего дворового проезда и тротуара, а также площадки для временного содержания автомобильного транспорта вдоль многоквартирного жилого дома № 10 по ул. Гражданской в Ленинском районе г. Челябинска
</t>
  </si>
  <si>
    <t xml:space="preserve">Благоустройство сквера "Семьи" </t>
  </si>
  <si>
    <t xml:space="preserve">Благоустройство общественной территории, расположенной по адресу: ул. Новороссийская, 63, 65 </t>
  </si>
  <si>
    <t>Ремонт фасада библиотеки № 22 им. Д. Н. Мамина-Сибиряка, расположенной в Ленинском районе г. Челябинска по ул. Гагарина, д. 50</t>
  </si>
  <si>
    <t xml:space="preserve">Благоустройство дворовой территории
многоквартирного жилого дома по адресу: г.Челябинск, ул. Суркова, 28 - улица Чайкиной, 17
</t>
  </si>
  <si>
    <t>Благоустройство спортивной зоны набережной озера Смолино, расположенной в границах улицы 5-ой Электровозной и 3-го Целинного переулка в Ленинском районе города Челябинска</t>
  </si>
  <si>
    <t>Развитие здания  по адресу: г. Челябинск, ул. Новороссийская, № 63, в 2021 году</t>
  </si>
  <si>
    <t>Реквизиты решения представительного органа о допуске к конкурсному отбору инициативного проекта</t>
  </si>
  <si>
    <t>Распоряжение Администрации Ленинского района города Челябинска от 04.03.2021 № 39</t>
  </si>
  <si>
    <t>Распоряжение Администрации Ленинского района города Челябинска от 04.03.2021 № 38</t>
  </si>
  <si>
    <t>Ремонт существующего дворового проезда и тротуара, а также площадки для временного содержания автомобильного транспорта вдоль многоквартирного жилого дома № 27 по ул. Южный Бульвар в Ленинском районе г.Челябинска</t>
  </si>
  <si>
    <t xml:space="preserve">Ремонт существующих дворовых проездов, а также площадок для временного содержания
автомобильного транспорта вдоль многоквартирных жилых домов № 84 по ул. Вагнера, № 123, № 125 по ул. Дзержинского в Ленинском районе города Челябинска
</t>
  </si>
  <si>
    <t>Наружное освещение футбольного поля и текщий ремонт трибуны стадиона Спортивного комплекса "Сигнал" по адресу: г. Челябинск, ул. Дербентская, 41</t>
  </si>
  <si>
    <t>Да</t>
  </si>
  <si>
    <t xml:space="preserve">Распоряжение Администрации города Челябинска от 09.03.2021 № 2408а </t>
  </si>
  <si>
    <t>этап</t>
  </si>
  <si>
    <t>Номер регистрации</t>
  </si>
  <si>
    <t>Баллы</t>
  </si>
  <si>
    <t>район</t>
  </si>
  <si>
    <t>город</t>
  </si>
  <si>
    <t>в том числе МЕСТНЫЙ БЮДЖЕТ 0,1%</t>
  </si>
  <si>
    <t>в том числе ОБЛАСТНОЙ БЮДЖЕТ 99,9%</t>
  </si>
  <si>
    <t>ОБЩАЯ СТОИМОСТЬ ИНИЦИАТИВНОГО ПРОЕКТА</t>
  </si>
  <si>
    <t>Инициативное бюджетирование 2 транш</t>
  </si>
  <si>
    <t>Инициативное бюджетирование 3 транш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</si>
</sst>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1"/>
      <color rgb="FF7030A0"/>
      <name val="Calibri"/>
      <family val="2"/>
      <scheme val="minor"/>
    </font>
    <font>
      <b/>
      <sz val="10"/>
      <color rgb="FF7030A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4" fontId="1" fillId="4" borderId="1" xfId="0" applyNumberFormat="1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4" fontId="1" fillId="5" borderId="1" xfId="0" applyNumberFormat="1" applyFont="1" applyFill="1" applyBorder="1" applyAlignment="1">
      <alignment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top" wrapText="1"/>
    </xf>
    <xf numFmtId="4" fontId="1" fillId="5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abSelected="1" view="pageBreakPreview" zoomScale="90" zoomScaleNormal="100" zoomScaleSheetLayoutView="90" workbookViewId="0">
      <pane ySplit="2" topLeftCell="A3" activePane="bottomLeft" state="frozen"/>
      <selection pane="bottomLeft" activeCell="G15" sqref="G15"/>
    </sheetView>
  </sheetViews>
  <sheetFormatPr defaultRowHeight="15" x14ac:dyDescent="0.25"/>
  <cols>
    <col min="1" max="1" width="5.42578125" style="21" customWidth="1"/>
    <col min="2" max="2" width="5.28515625" style="20" customWidth="1"/>
    <col min="3" max="3" width="6.140625" style="33" hidden="1" customWidth="1"/>
    <col min="4" max="4" width="14" style="26" hidden="1" customWidth="1"/>
    <col min="5" max="5" width="30.5703125" style="8" customWidth="1"/>
    <col min="6" max="6" width="43.28515625" style="8" customWidth="1"/>
    <col min="7" max="7" width="42.7109375" style="8" customWidth="1"/>
    <col min="8" max="8" width="7.42578125" style="34" hidden="1" customWidth="1"/>
    <col min="9" max="9" width="9.140625" style="33" hidden="1" customWidth="1"/>
    <col min="10" max="10" width="6.5703125" style="33" hidden="1" customWidth="1"/>
    <col min="11" max="11" width="6.28515625" style="26" hidden="1" customWidth="1"/>
    <col min="12" max="12" width="8.7109375" style="33" hidden="1" customWidth="1"/>
    <col min="13" max="13" width="3.7109375" style="33" hidden="1" customWidth="1"/>
    <col min="14" max="14" width="4.28515625" style="33" hidden="1" customWidth="1"/>
    <col min="15" max="15" width="8" style="33" hidden="1" customWidth="1"/>
    <col min="16" max="16" width="14.140625" style="26" hidden="1" customWidth="1"/>
    <col min="17" max="17" width="13.140625" style="9" customWidth="1"/>
    <col min="18" max="19" width="13.140625" style="9" hidden="1" customWidth="1"/>
    <col min="20" max="20" width="0.140625" style="9" customWidth="1"/>
    <col min="21" max="21" width="13.140625" style="10" hidden="1" customWidth="1"/>
    <col min="22" max="22" width="13.85546875" style="10" hidden="1" customWidth="1"/>
    <col min="23" max="23" width="9.42578125" style="10" hidden="1" customWidth="1"/>
    <col min="24" max="28" width="9.140625" style="2"/>
    <col min="29" max="16384" width="9.140625" style="22"/>
  </cols>
  <sheetData>
    <row r="1" spans="1:28" ht="30.75" customHeight="1" x14ac:dyDescent="0.25">
      <c r="B1" s="15"/>
      <c r="C1" s="28"/>
      <c r="D1" s="11"/>
      <c r="E1" s="39" t="s">
        <v>85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7"/>
      <c r="S1" s="7"/>
      <c r="T1" s="7"/>
      <c r="U1" s="12"/>
      <c r="V1" s="12"/>
      <c r="W1" s="12"/>
    </row>
    <row r="2" spans="1:28" s="14" customFormat="1" ht="77.25" customHeight="1" x14ac:dyDescent="0.25">
      <c r="A2" s="23"/>
      <c r="B2" s="15"/>
      <c r="C2" s="11" t="s">
        <v>77</v>
      </c>
      <c r="D2" s="11" t="s">
        <v>0</v>
      </c>
      <c r="E2" s="27" t="s">
        <v>1</v>
      </c>
      <c r="F2" s="27" t="s">
        <v>11</v>
      </c>
      <c r="G2" s="27" t="s">
        <v>4</v>
      </c>
      <c r="H2" s="27" t="s">
        <v>5</v>
      </c>
      <c r="I2" s="27" t="s">
        <v>2</v>
      </c>
      <c r="J2" s="27" t="s">
        <v>3</v>
      </c>
      <c r="K2" s="11" t="s">
        <v>6</v>
      </c>
      <c r="L2" s="27" t="s">
        <v>7</v>
      </c>
      <c r="M2" s="27" t="s">
        <v>8</v>
      </c>
      <c r="N2" s="27" t="s">
        <v>69</v>
      </c>
      <c r="O2" s="27" t="s">
        <v>9</v>
      </c>
      <c r="P2" s="11" t="s">
        <v>10</v>
      </c>
      <c r="Q2" s="7" t="s">
        <v>84</v>
      </c>
      <c r="R2" s="7" t="s">
        <v>83</v>
      </c>
      <c r="S2" s="7" t="s">
        <v>82</v>
      </c>
      <c r="T2" s="7"/>
      <c r="U2" s="12" t="s">
        <v>79</v>
      </c>
      <c r="V2" s="12" t="s">
        <v>78</v>
      </c>
      <c r="W2" s="12"/>
      <c r="X2" s="16"/>
      <c r="Y2" s="16"/>
      <c r="Z2" s="16"/>
      <c r="AA2" s="16"/>
      <c r="AB2" s="17"/>
    </row>
    <row r="3" spans="1:28" s="14" customFormat="1" x14ac:dyDescent="0.25">
      <c r="A3" s="23"/>
      <c r="B3" s="15"/>
      <c r="C3" s="30"/>
      <c r="D3" s="11"/>
      <c r="E3" s="13"/>
      <c r="F3" s="13"/>
      <c r="G3" s="13"/>
      <c r="H3" s="27"/>
      <c r="I3" s="30"/>
      <c r="J3" s="30"/>
      <c r="K3" s="11"/>
      <c r="L3" s="30"/>
      <c r="M3" s="30"/>
      <c r="N3" s="30"/>
      <c r="O3" s="30"/>
      <c r="P3" s="11"/>
      <c r="Q3" s="7"/>
      <c r="R3" s="7"/>
      <c r="S3" s="7"/>
      <c r="T3" s="7"/>
      <c r="U3" s="12"/>
      <c r="V3" s="12"/>
      <c r="W3" s="12"/>
      <c r="X3" s="17"/>
      <c r="Y3" s="17"/>
      <c r="Z3" s="17"/>
      <c r="AA3" s="17"/>
      <c r="AB3" s="17"/>
    </row>
    <row r="4" spans="1:28" s="3" customFormat="1" ht="45" customHeight="1" x14ac:dyDescent="0.25">
      <c r="A4" s="24">
        <v>1</v>
      </c>
      <c r="B4" s="4">
        <v>19</v>
      </c>
      <c r="C4" s="29">
        <v>2</v>
      </c>
      <c r="D4" s="27" t="s">
        <v>22</v>
      </c>
      <c r="E4" s="13" t="s">
        <v>48</v>
      </c>
      <c r="F4" s="13" t="s">
        <v>66</v>
      </c>
      <c r="G4" s="13" t="s">
        <v>49</v>
      </c>
      <c r="H4" s="29" t="s">
        <v>59</v>
      </c>
      <c r="I4" s="29"/>
      <c r="J4" s="29"/>
      <c r="K4" s="27"/>
      <c r="L4" s="29"/>
      <c r="M4" s="29" t="s">
        <v>50</v>
      </c>
      <c r="N4" s="29" t="s">
        <v>76</v>
      </c>
      <c r="O4" s="27"/>
      <c r="P4" s="27" t="s">
        <v>75</v>
      </c>
      <c r="Q4" s="58">
        <v>5800000</v>
      </c>
      <c r="R4" s="31"/>
      <c r="S4" s="31"/>
      <c r="T4" s="31"/>
      <c r="U4" s="32">
        <v>12</v>
      </c>
      <c r="V4" s="32">
        <v>2470</v>
      </c>
      <c r="W4" s="32" t="s">
        <v>81</v>
      </c>
      <c r="X4" s="2"/>
      <c r="Y4" s="2"/>
      <c r="Z4" s="2"/>
      <c r="AA4" s="2"/>
      <c r="AB4" s="2"/>
    </row>
    <row r="5" spans="1:28" s="3" customFormat="1" ht="66.75" customHeight="1" x14ac:dyDescent="0.25">
      <c r="A5" s="24">
        <v>2</v>
      </c>
      <c r="B5" s="1">
        <v>2</v>
      </c>
      <c r="C5" s="29">
        <v>2</v>
      </c>
      <c r="D5" s="27" t="s">
        <v>22</v>
      </c>
      <c r="E5" s="13" t="s">
        <v>15</v>
      </c>
      <c r="F5" s="13" t="s">
        <v>64</v>
      </c>
      <c r="G5" s="13" t="s">
        <v>19</v>
      </c>
      <c r="H5" s="29" t="s">
        <v>20</v>
      </c>
      <c r="I5" s="29" t="s">
        <v>70</v>
      </c>
      <c r="J5" s="27" t="s">
        <v>21</v>
      </c>
      <c r="K5" s="27"/>
      <c r="L5" s="29"/>
      <c r="M5" s="29"/>
      <c r="N5" s="29"/>
      <c r="O5" s="27"/>
      <c r="P5" s="27"/>
      <c r="Q5" s="58">
        <v>1988471.4</v>
      </c>
      <c r="R5" s="31"/>
      <c r="S5" s="31"/>
      <c r="T5" s="31"/>
      <c r="U5" s="32">
        <v>12</v>
      </c>
      <c r="V5" s="32">
        <v>752</v>
      </c>
      <c r="W5" s="32" t="s">
        <v>80</v>
      </c>
      <c r="X5" s="2"/>
      <c r="Y5" s="2"/>
      <c r="Z5" s="2"/>
      <c r="AA5" s="2"/>
      <c r="AB5" s="2"/>
    </row>
    <row r="6" spans="1:28" s="3" customFormat="1" ht="69.75" customHeight="1" x14ac:dyDescent="0.25">
      <c r="A6" s="24">
        <v>3</v>
      </c>
      <c r="B6" s="4">
        <v>9</v>
      </c>
      <c r="C6" s="29">
        <v>2</v>
      </c>
      <c r="D6" s="27" t="s">
        <v>22</v>
      </c>
      <c r="E6" s="13" t="s">
        <v>15</v>
      </c>
      <c r="F6" s="13" t="s">
        <v>63</v>
      </c>
      <c r="G6" s="13" t="s">
        <v>16</v>
      </c>
      <c r="H6" s="29" t="s">
        <v>17</v>
      </c>
      <c r="I6" s="29" t="s">
        <v>71</v>
      </c>
      <c r="J6" s="27" t="s">
        <v>18</v>
      </c>
      <c r="K6" s="27"/>
      <c r="L6" s="29"/>
      <c r="M6" s="29"/>
      <c r="N6" s="29"/>
      <c r="O6" s="27"/>
      <c r="P6" s="27"/>
      <c r="Q6" s="58">
        <v>3000000</v>
      </c>
      <c r="R6" s="31"/>
      <c r="S6" s="31"/>
      <c r="T6" s="31"/>
      <c r="U6" s="32">
        <v>12</v>
      </c>
      <c r="V6" s="32">
        <v>753</v>
      </c>
      <c r="W6" s="32" t="s">
        <v>80</v>
      </c>
      <c r="X6" s="2"/>
      <c r="Y6" s="2"/>
      <c r="Z6" s="2"/>
      <c r="AA6" s="2"/>
      <c r="AB6" s="2"/>
    </row>
    <row r="7" spans="1:28" s="3" customFormat="1" ht="42" customHeight="1" x14ac:dyDescent="0.25">
      <c r="A7" s="24">
        <v>4</v>
      </c>
      <c r="B7" s="4">
        <v>13</v>
      </c>
      <c r="C7" s="29">
        <v>1</v>
      </c>
      <c r="D7" s="27" t="s">
        <v>22</v>
      </c>
      <c r="E7" s="13" t="s">
        <v>13</v>
      </c>
      <c r="F7" s="13" t="s">
        <v>61</v>
      </c>
      <c r="G7" s="13" t="s">
        <v>32</v>
      </c>
      <c r="H7" s="29" t="s">
        <v>61</v>
      </c>
      <c r="I7" s="29"/>
      <c r="J7" s="29"/>
      <c r="K7" s="27"/>
      <c r="L7" s="29" t="s">
        <v>23</v>
      </c>
      <c r="M7" s="29" t="s">
        <v>33</v>
      </c>
      <c r="N7" s="29" t="s">
        <v>76</v>
      </c>
      <c r="O7" s="29"/>
      <c r="P7" s="27" t="s">
        <v>75</v>
      </c>
      <c r="Q7" s="58">
        <v>1000000</v>
      </c>
      <c r="R7" s="31"/>
      <c r="S7" s="31"/>
      <c r="T7" s="31"/>
      <c r="U7" s="32">
        <v>11</v>
      </c>
      <c r="V7" s="32">
        <v>2409</v>
      </c>
      <c r="W7" s="32" t="s">
        <v>81</v>
      </c>
      <c r="X7" s="2"/>
      <c r="Y7" s="2"/>
      <c r="Z7" s="2"/>
      <c r="AA7" s="2"/>
      <c r="AB7" s="2"/>
    </row>
    <row r="8" spans="1:28" s="3" customFormat="1" ht="78" customHeight="1" x14ac:dyDescent="0.25">
      <c r="A8" s="24">
        <v>5</v>
      </c>
      <c r="B8" s="4">
        <v>14</v>
      </c>
      <c r="C8" s="29">
        <v>1</v>
      </c>
      <c r="D8" s="27" t="s">
        <v>22</v>
      </c>
      <c r="E8" s="13" t="s">
        <v>26</v>
      </c>
      <c r="F8" s="13" t="s">
        <v>73</v>
      </c>
      <c r="G8" s="13" t="s">
        <v>27</v>
      </c>
      <c r="H8" s="29" t="s">
        <v>56</v>
      </c>
      <c r="I8" s="29"/>
      <c r="J8" s="29"/>
      <c r="K8" s="27"/>
      <c r="L8" s="29" t="s">
        <v>23</v>
      </c>
      <c r="M8" s="29" t="s">
        <v>28</v>
      </c>
      <c r="N8" s="29" t="s">
        <v>76</v>
      </c>
      <c r="O8" s="29"/>
      <c r="P8" s="27" t="s">
        <v>75</v>
      </c>
      <c r="Q8" s="58">
        <v>1500000</v>
      </c>
      <c r="R8" s="31"/>
      <c r="S8" s="31"/>
      <c r="T8" s="31"/>
      <c r="U8" s="32">
        <v>11</v>
      </c>
      <c r="V8" s="32">
        <v>2418</v>
      </c>
      <c r="W8" s="32" t="s">
        <v>81</v>
      </c>
      <c r="X8" s="2"/>
      <c r="Y8" s="2"/>
      <c r="Z8" s="2"/>
      <c r="AA8" s="2"/>
      <c r="AB8" s="2"/>
    </row>
    <row r="9" spans="1:28" s="3" customFormat="1" ht="66.75" customHeight="1" x14ac:dyDescent="0.25">
      <c r="A9" s="24">
        <v>6</v>
      </c>
      <c r="B9" s="1">
        <v>1</v>
      </c>
      <c r="C9" s="29">
        <v>1</v>
      </c>
      <c r="D9" s="27" t="s">
        <v>22</v>
      </c>
      <c r="E9" s="13" t="s">
        <v>14</v>
      </c>
      <c r="F9" s="13" t="s">
        <v>62</v>
      </c>
      <c r="G9" s="13" t="s">
        <v>34</v>
      </c>
      <c r="H9" s="29" t="s">
        <v>58</v>
      </c>
      <c r="I9" s="29"/>
      <c r="J9" s="29"/>
      <c r="K9" s="27"/>
      <c r="L9" s="29" t="s">
        <v>23</v>
      </c>
      <c r="M9" s="29" t="s">
        <v>35</v>
      </c>
      <c r="N9" s="29" t="s">
        <v>76</v>
      </c>
      <c r="O9" s="29"/>
      <c r="P9" s="27" t="s">
        <v>75</v>
      </c>
      <c r="Q9" s="58">
        <v>1500000</v>
      </c>
      <c r="R9" s="31"/>
      <c r="S9" s="31"/>
      <c r="T9" s="31"/>
      <c r="U9" s="32">
        <v>11</v>
      </c>
      <c r="V9" s="32">
        <v>2420</v>
      </c>
      <c r="W9" s="32" t="s">
        <v>81</v>
      </c>
      <c r="X9" s="2"/>
      <c r="Y9" s="2"/>
      <c r="Z9" s="2"/>
      <c r="AA9" s="2"/>
      <c r="AB9" s="2"/>
    </row>
    <row r="10" spans="1:28" s="3" customFormat="1" ht="78" customHeight="1" x14ac:dyDescent="0.25">
      <c r="A10" s="24">
        <v>7</v>
      </c>
      <c r="B10" s="4">
        <v>8</v>
      </c>
      <c r="C10" s="29">
        <v>1</v>
      </c>
      <c r="D10" s="27" t="s">
        <v>22</v>
      </c>
      <c r="E10" s="13" t="s">
        <v>12</v>
      </c>
      <c r="F10" s="13" t="s">
        <v>72</v>
      </c>
      <c r="G10" s="13" t="s">
        <v>24</v>
      </c>
      <c r="H10" s="29" t="s">
        <v>55</v>
      </c>
      <c r="I10" s="29"/>
      <c r="J10" s="29"/>
      <c r="K10" s="27"/>
      <c r="L10" s="29" t="s">
        <v>23</v>
      </c>
      <c r="M10" s="29" t="s">
        <v>25</v>
      </c>
      <c r="N10" s="29" t="s">
        <v>76</v>
      </c>
      <c r="O10" s="29"/>
      <c r="P10" s="27"/>
      <c r="Q10" s="58">
        <v>800000</v>
      </c>
      <c r="R10" s="31"/>
      <c r="S10" s="31"/>
      <c r="T10" s="31"/>
      <c r="U10" s="32">
        <v>10</v>
      </c>
      <c r="V10" s="32">
        <v>2416</v>
      </c>
      <c r="W10" s="32" t="s">
        <v>81</v>
      </c>
      <c r="X10" s="2"/>
      <c r="Y10" s="2"/>
      <c r="Z10" s="2"/>
      <c r="AA10" s="2"/>
      <c r="AB10" s="2"/>
    </row>
    <row r="11" spans="1:28" s="3" customFormat="1" ht="69" customHeight="1" x14ac:dyDescent="0.25">
      <c r="A11" s="24">
        <v>8</v>
      </c>
      <c r="B11" s="4">
        <v>10</v>
      </c>
      <c r="C11" s="29">
        <v>1</v>
      </c>
      <c r="D11" s="27" t="s">
        <v>22</v>
      </c>
      <c r="E11" s="13" t="s">
        <v>30</v>
      </c>
      <c r="F11" s="13" t="s">
        <v>60</v>
      </c>
      <c r="G11" s="13" t="s">
        <v>29</v>
      </c>
      <c r="H11" s="29" t="s">
        <v>57</v>
      </c>
      <c r="I11" s="29"/>
      <c r="J11" s="29"/>
      <c r="K11" s="27"/>
      <c r="L11" s="29" t="s">
        <v>23</v>
      </c>
      <c r="M11" s="29" t="s">
        <v>31</v>
      </c>
      <c r="N11" s="29" t="s">
        <v>76</v>
      </c>
      <c r="O11" s="29"/>
      <c r="P11" s="27" t="s">
        <v>75</v>
      </c>
      <c r="Q11" s="58">
        <v>915000</v>
      </c>
      <c r="R11" s="31"/>
      <c r="S11" s="31"/>
      <c r="T11" s="31"/>
      <c r="U11" s="32">
        <v>10</v>
      </c>
      <c r="V11" s="32">
        <v>2422</v>
      </c>
      <c r="W11" s="32" t="s">
        <v>81</v>
      </c>
      <c r="X11" s="2"/>
      <c r="Y11" s="2"/>
      <c r="Z11" s="2"/>
      <c r="AA11" s="2"/>
      <c r="AB11" s="2"/>
    </row>
    <row r="12" spans="1:28" s="6" customFormat="1" ht="54" customHeight="1" x14ac:dyDescent="0.2">
      <c r="A12" s="24">
        <v>9</v>
      </c>
      <c r="B12" s="4">
        <v>17</v>
      </c>
      <c r="C12" s="29">
        <v>2</v>
      </c>
      <c r="D12" s="27" t="s">
        <v>22</v>
      </c>
      <c r="E12" s="13" t="s">
        <v>36</v>
      </c>
      <c r="F12" s="13" t="s">
        <v>65</v>
      </c>
      <c r="G12" s="13" t="s">
        <v>38</v>
      </c>
      <c r="H12" s="29" t="s">
        <v>37</v>
      </c>
      <c r="I12" s="29"/>
      <c r="J12" s="29"/>
      <c r="K12" s="27"/>
      <c r="L12" s="29"/>
      <c r="M12" s="29" t="s">
        <v>39</v>
      </c>
      <c r="N12" s="29" t="s">
        <v>76</v>
      </c>
      <c r="O12" s="27"/>
      <c r="P12" s="27"/>
      <c r="Q12" s="58">
        <v>3000000</v>
      </c>
      <c r="R12" s="31"/>
      <c r="S12" s="31"/>
      <c r="T12" s="31"/>
      <c r="U12" s="32">
        <v>10</v>
      </c>
      <c r="V12" s="32"/>
      <c r="W12" s="32" t="s">
        <v>81</v>
      </c>
      <c r="X12" s="5"/>
      <c r="Y12" s="5"/>
      <c r="Z12" s="5"/>
      <c r="AA12" s="5"/>
      <c r="AB12" s="5"/>
    </row>
    <row r="13" spans="1:28" s="6" customFormat="1" ht="24.75" customHeight="1" x14ac:dyDescent="0.2">
      <c r="A13" s="24"/>
      <c r="B13" s="4"/>
      <c r="C13" s="29"/>
      <c r="D13" s="27"/>
      <c r="E13" s="54"/>
      <c r="F13" s="55"/>
      <c r="G13" s="55"/>
      <c r="H13" s="56"/>
      <c r="I13" s="56"/>
      <c r="J13" s="56"/>
      <c r="K13" s="57"/>
      <c r="L13" s="56"/>
      <c r="M13" s="56"/>
      <c r="N13" s="56"/>
      <c r="O13" s="57"/>
      <c r="P13" s="57"/>
      <c r="Q13" s="59">
        <f>SUM(Q4:Q12)</f>
        <v>19503471.399999999</v>
      </c>
      <c r="R13" s="31"/>
      <c r="S13" s="31"/>
      <c r="T13" s="31"/>
      <c r="U13" s="32"/>
      <c r="V13" s="32"/>
      <c r="W13" s="32"/>
      <c r="X13" s="5"/>
      <c r="Y13" s="5"/>
      <c r="Z13" s="5"/>
      <c r="AA13" s="5"/>
      <c r="AB13" s="5"/>
    </row>
    <row r="14" spans="1:28" s="50" customFormat="1" ht="36" customHeight="1" x14ac:dyDescent="0.2">
      <c r="A14" s="42"/>
      <c r="B14" s="43"/>
      <c r="C14" s="44"/>
      <c r="D14" s="45"/>
      <c r="E14" s="51" t="s">
        <v>86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  <c r="R14" s="47"/>
      <c r="S14" s="47"/>
      <c r="T14" s="47">
        <f>SUM(Q4:Q12)</f>
        <v>19503471.399999999</v>
      </c>
      <c r="U14" s="48"/>
      <c r="V14" s="48"/>
      <c r="W14" s="48"/>
      <c r="X14" s="49"/>
      <c r="Y14" s="49"/>
      <c r="Z14" s="49"/>
      <c r="AA14" s="49"/>
      <c r="AB14" s="49"/>
    </row>
    <row r="15" spans="1:28" s="6" customFormat="1" ht="53.25" customHeight="1" x14ac:dyDescent="0.2">
      <c r="A15" s="38">
        <v>11</v>
      </c>
      <c r="B15" s="43"/>
      <c r="C15" s="44">
        <v>2</v>
      </c>
      <c r="D15" s="45" t="s">
        <v>22</v>
      </c>
      <c r="E15" s="46" t="s">
        <v>40</v>
      </c>
      <c r="F15" s="46" t="s">
        <v>74</v>
      </c>
      <c r="G15" s="46" t="s">
        <v>42</v>
      </c>
      <c r="H15" s="44" t="s">
        <v>41</v>
      </c>
      <c r="I15" s="44"/>
      <c r="J15" s="44"/>
      <c r="K15" s="45"/>
      <c r="L15" s="44"/>
      <c r="M15" s="44" t="s">
        <v>43</v>
      </c>
      <c r="N15" s="44" t="s">
        <v>76</v>
      </c>
      <c r="O15" s="45"/>
      <c r="P15" s="45"/>
      <c r="Q15" s="53">
        <v>3000000</v>
      </c>
      <c r="R15" s="36"/>
      <c r="S15" s="36"/>
      <c r="T15" s="36"/>
      <c r="U15" s="37">
        <v>9</v>
      </c>
      <c r="V15" s="37">
        <v>2397</v>
      </c>
      <c r="W15" s="37" t="s">
        <v>81</v>
      </c>
      <c r="X15" s="5"/>
      <c r="Y15" s="5"/>
      <c r="Z15" s="5"/>
      <c r="AA15" s="5"/>
      <c r="AB15" s="5"/>
    </row>
    <row r="16" spans="1:28" s="6" customFormat="1" ht="55.5" customHeight="1" x14ac:dyDescent="0.2">
      <c r="A16" s="38">
        <v>10</v>
      </c>
      <c r="B16" s="43">
        <v>22</v>
      </c>
      <c r="C16" s="44">
        <v>2</v>
      </c>
      <c r="D16" s="45" t="s">
        <v>22</v>
      </c>
      <c r="E16" s="46" t="s">
        <v>54</v>
      </c>
      <c r="F16" s="46" t="s">
        <v>68</v>
      </c>
      <c r="G16" s="46" t="s">
        <v>52</v>
      </c>
      <c r="H16" s="44" t="s">
        <v>51</v>
      </c>
      <c r="I16" s="44"/>
      <c r="J16" s="44"/>
      <c r="K16" s="45"/>
      <c r="L16" s="44"/>
      <c r="M16" s="44" t="s">
        <v>53</v>
      </c>
      <c r="N16" s="44" t="s">
        <v>76</v>
      </c>
      <c r="O16" s="45"/>
      <c r="P16" s="45"/>
      <c r="Q16" s="53">
        <v>15294968.4</v>
      </c>
      <c r="R16" s="36"/>
      <c r="S16" s="36"/>
      <c r="T16" s="36"/>
      <c r="U16" s="37">
        <v>9</v>
      </c>
      <c r="V16" s="37">
        <v>2426</v>
      </c>
      <c r="W16" s="37" t="s">
        <v>81</v>
      </c>
      <c r="X16" s="5"/>
      <c r="Y16" s="5"/>
      <c r="Z16" s="5"/>
      <c r="AA16" s="5"/>
      <c r="AB16" s="5"/>
    </row>
    <row r="17" spans="1:28" s="6" customFormat="1" ht="53.25" customHeight="1" x14ac:dyDescent="0.2">
      <c r="A17" s="38">
        <v>12</v>
      </c>
      <c r="B17" s="43">
        <v>20</v>
      </c>
      <c r="C17" s="44">
        <v>2</v>
      </c>
      <c r="D17" s="45" t="s">
        <v>22</v>
      </c>
      <c r="E17" s="46" t="s">
        <v>44</v>
      </c>
      <c r="F17" s="46" t="s">
        <v>67</v>
      </c>
      <c r="G17" s="46" t="s">
        <v>46</v>
      </c>
      <c r="H17" s="44" t="s">
        <v>45</v>
      </c>
      <c r="I17" s="44"/>
      <c r="J17" s="44"/>
      <c r="K17" s="45"/>
      <c r="L17" s="44"/>
      <c r="M17" s="44" t="s">
        <v>47</v>
      </c>
      <c r="N17" s="44" t="s">
        <v>76</v>
      </c>
      <c r="O17" s="45"/>
      <c r="P17" s="45"/>
      <c r="Q17" s="53">
        <v>2000000</v>
      </c>
      <c r="R17" s="36"/>
      <c r="S17" s="36"/>
      <c r="T17" s="36"/>
      <c r="U17" s="37">
        <v>9</v>
      </c>
      <c r="V17" s="37">
        <v>2460</v>
      </c>
      <c r="W17" s="37" t="s">
        <v>81</v>
      </c>
      <c r="X17" s="5"/>
      <c r="Y17" s="5"/>
      <c r="Z17" s="5"/>
      <c r="AA17" s="5"/>
      <c r="AB17" s="5"/>
    </row>
    <row r="18" spans="1:28" s="19" customFormat="1" ht="25.5" customHeight="1" x14ac:dyDescent="0.2">
      <c r="A18" s="25">
        <v>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5"/>
      <c r="Q18" s="60">
        <f>SUM(Q15:Q17)</f>
        <v>20294968.399999999</v>
      </c>
      <c r="R18" s="35">
        <f>SUM(R4:R17)</f>
        <v>0</v>
      </c>
      <c r="S18" s="35">
        <f>SUM(S4:S17)</f>
        <v>0</v>
      </c>
      <c r="T18" s="35">
        <f>SUM(T4:T17)</f>
        <v>19503471.399999999</v>
      </c>
      <c r="U18" s="35"/>
      <c r="V18" s="35"/>
      <c r="W18" s="35"/>
      <c r="X18" s="18"/>
      <c r="Y18" s="18"/>
      <c r="Z18" s="18"/>
      <c r="AA18" s="18"/>
      <c r="AB18" s="18"/>
    </row>
    <row r="19" spans="1:28" s="3" customFormat="1" x14ac:dyDescent="0.25">
      <c r="A19" s="14"/>
      <c r="B19" s="20"/>
      <c r="C19" s="33"/>
      <c r="D19" s="26"/>
      <c r="E19" s="8"/>
      <c r="F19" s="8"/>
      <c r="G19" s="8"/>
      <c r="H19" s="34"/>
      <c r="I19" s="33"/>
      <c r="J19" s="33"/>
      <c r="K19" s="26"/>
      <c r="L19" s="33"/>
      <c r="M19" s="33"/>
      <c r="N19" s="33"/>
      <c r="O19" s="33"/>
      <c r="P19" s="26"/>
      <c r="Q19" s="9"/>
      <c r="R19" s="9"/>
      <c r="S19" s="9"/>
      <c r="T19" s="9"/>
      <c r="U19" s="10"/>
      <c r="V19" s="10"/>
      <c r="W19" s="10"/>
      <c r="X19" s="2"/>
      <c r="Y19" s="2"/>
      <c r="Z19" s="2"/>
      <c r="AA19" s="2"/>
      <c r="AB19" s="2"/>
    </row>
    <row r="20" spans="1:28" s="3" customFormat="1" x14ac:dyDescent="0.25">
      <c r="A20" s="14"/>
      <c r="B20" s="20"/>
      <c r="C20" s="33"/>
      <c r="D20" s="26"/>
      <c r="E20" s="8"/>
      <c r="F20" s="8"/>
      <c r="G20" s="8"/>
      <c r="H20" s="34"/>
      <c r="I20" s="33"/>
      <c r="J20" s="33"/>
      <c r="K20" s="26"/>
      <c r="L20" s="33"/>
      <c r="M20" s="33"/>
      <c r="N20" s="33"/>
      <c r="O20" s="33"/>
      <c r="P20" s="26"/>
      <c r="Q20" s="9"/>
      <c r="R20" s="9"/>
      <c r="S20" s="9"/>
      <c r="T20" s="9"/>
      <c r="U20" s="10"/>
      <c r="V20" s="10"/>
      <c r="W20" s="10"/>
      <c r="X20" s="2"/>
      <c r="Y20" s="2"/>
      <c r="Z20" s="2"/>
      <c r="AA20" s="2"/>
      <c r="AB20" s="2"/>
    </row>
    <row r="21" spans="1:28" s="3" customFormat="1" x14ac:dyDescent="0.25">
      <c r="A21" s="14"/>
      <c r="B21" s="20"/>
      <c r="C21" s="33"/>
      <c r="D21" s="26"/>
      <c r="E21" s="8"/>
      <c r="F21" s="8"/>
      <c r="G21" s="8"/>
      <c r="H21" s="34"/>
      <c r="I21" s="33"/>
      <c r="J21" s="33"/>
      <c r="K21" s="26"/>
      <c r="L21" s="33"/>
      <c r="M21" s="33"/>
      <c r="N21" s="33"/>
      <c r="O21" s="33"/>
      <c r="P21" s="26"/>
      <c r="Q21" s="9"/>
      <c r="R21" s="9"/>
      <c r="S21" s="9"/>
      <c r="T21" s="9"/>
      <c r="U21" s="10"/>
      <c r="V21" s="10"/>
      <c r="W21" s="10"/>
      <c r="X21" s="2"/>
      <c r="Y21" s="2"/>
      <c r="Z21" s="2"/>
      <c r="AA21" s="2"/>
      <c r="AB21" s="2"/>
    </row>
    <row r="22" spans="1:28" s="3" customFormat="1" x14ac:dyDescent="0.25">
      <c r="A22" s="14"/>
      <c r="B22" s="20"/>
      <c r="C22" s="33"/>
      <c r="D22" s="26"/>
      <c r="E22" s="8"/>
      <c r="F22" s="8"/>
      <c r="G22" s="8"/>
      <c r="H22" s="34"/>
      <c r="I22" s="33"/>
      <c r="J22" s="33"/>
      <c r="K22" s="26"/>
      <c r="L22" s="33"/>
      <c r="M22" s="33"/>
      <c r="N22" s="33"/>
      <c r="O22" s="33"/>
      <c r="P22" s="26"/>
      <c r="Q22" s="9"/>
      <c r="R22" s="9"/>
      <c r="S22" s="9"/>
      <c r="T22" s="9"/>
      <c r="U22" s="10"/>
      <c r="V22" s="10"/>
      <c r="W22" s="10"/>
      <c r="X22" s="2"/>
      <c r="Y22" s="2"/>
      <c r="Z22" s="2"/>
      <c r="AA22" s="2"/>
      <c r="AB22" s="2"/>
    </row>
    <row r="23" spans="1:28" s="3" customFormat="1" x14ac:dyDescent="0.25">
      <c r="A23" s="14"/>
      <c r="B23" s="20"/>
      <c r="C23" s="33"/>
      <c r="D23" s="26"/>
      <c r="E23" s="8"/>
      <c r="F23" s="8"/>
      <c r="G23" s="8"/>
      <c r="H23" s="34"/>
      <c r="I23" s="33"/>
      <c r="J23" s="33"/>
      <c r="K23" s="26"/>
      <c r="L23" s="33"/>
      <c r="M23" s="33"/>
      <c r="N23" s="33"/>
      <c r="O23" s="33"/>
      <c r="P23" s="26"/>
      <c r="Q23" s="9"/>
      <c r="R23" s="9"/>
      <c r="S23" s="9"/>
      <c r="T23" s="9"/>
      <c r="U23" s="10"/>
      <c r="V23" s="10"/>
      <c r="W23" s="10"/>
      <c r="X23" s="2"/>
      <c r="Y23" s="2"/>
      <c r="Z23" s="2"/>
      <c r="AA23" s="2"/>
      <c r="AB23" s="2"/>
    </row>
    <row r="24" spans="1:28" s="3" customFormat="1" x14ac:dyDescent="0.25">
      <c r="A24" s="14"/>
      <c r="B24" s="20"/>
      <c r="C24" s="33"/>
      <c r="D24" s="26"/>
      <c r="E24" s="8"/>
      <c r="F24" s="8"/>
      <c r="G24" s="8"/>
      <c r="H24" s="34"/>
      <c r="I24" s="33"/>
      <c r="J24" s="33"/>
      <c r="K24" s="26"/>
      <c r="L24" s="33"/>
      <c r="M24" s="33"/>
      <c r="N24" s="33"/>
      <c r="O24" s="33"/>
      <c r="P24" s="26"/>
      <c r="Q24" s="9"/>
      <c r="R24" s="9"/>
      <c r="S24" s="9"/>
      <c r="T24" s="9"/>
      <c r="U24" s="10"/>
      <c r="V24" s="10"/>
      <c r="W24" s="10"/>
      <c r="X24" s="2"/>
      <c r="Y24" s="2"/>
      <c r="Z24" s="2"/>
      <c r="AA24" s="2"/>
      <c r="AB24" s="2"/>
    </row>
  </sheetData>
  <autoFilter ref="B3:AB18"/>
  <mergeCells count="3">
    <mergeCell ref="B18:O18"/>
    <mergeCell ref="E1:Q1"/>
    <mergeCell ref="E14:Q14"/>
  </mergeCells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26.05.2021</vt:lpstr>
      <vt:lpstr>'26.05.2021'!Область_печати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2021-08-05T07:50:36Z</dcterms:modified>
</cp:coreProperties>
</file>